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FO\GRANTS\"/>
    </mc:Choice>
  </mc:AlternateContent>
  <bookViews>
    <workbookView xWindow="0" yWindow="0" windowWidth="28800" windowHeight="12210"/>
  </bookViews>
  <sheets>
    <sheet name="Sheet1" sheetId="1" r:id="rId1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 l="1"/>
</calcChain>
</file>

<file path=xl/sharedStrings.xml><?xml version="1.0" encoding="utf-8"?>
<sst xmlns="http://schemas.openxmlformats.org/spreadsheetml/2006/main" count="29" uniqueCount="25">
  <si>
    <t>Board Charity Fund</t>
  </si>
  <si>
    <t>Fund name</t>
  </si>
  <si>
    <t>StandardBred Purse Fund</t>
  </si>
  <si>
    <t>Quarter Horse Purse Fund</t>
  </si>
  <si>
    <t>Purpose of Fund</t>
  </si>
  <si>
    <t>To provide medical and family counseling and similar services to those who reside or work on the backstretch of Illinois racetracks, pursuant to 230 ILCS 5/31.1.</t>
  </si>
  <si>
    <t>Payment of purses for quarter horse races conducted by the organization licensee, pursuant to 230 ILCS 5/26.9 and 27(a-5).</t>
  </si>
  <si>
    <t>Payment of purses for standardbred races conducted by the organization licensees, pursuant to 230 ILCS 5/27(a-5).</t>
  </si>
  <si>
    <t>Amount CY2014</t>
  </si>
  <si>
    <t>Amount CY2015</t>
  </si>
  <si>
    <t>Amount CY2016</t>
  </si>
  <si>
    <t>Fund Number</t>
  </si>
  <si>
    <t>0271</t>
  </si>
  <si>
    <t>0217</t>
  </si>
  <si>
    <t>0785</t>
  </si>
  <si>
    <t>Vendor</t>
  </si>
  <si>
    <t>Racing Industry Charitable Foundation, Inc.</t>
  </si>
  <si>
    <t xml:space="preserve">Fairmount Park, Inc. </t>
  </si>
  <si>
    <t>Maywood Park Trotting Association</t>
  </si>
  <si>
    <t>Source of Funding</t>
  </si>
  <si>
    <t>Directly from the race tracks shared under a formula</t>
  </si>
  <si>
    <t>0.2% surcharge imposed on winning wagers and winnings from wagers</t>
  </si>
  <si>
    <t>0.25% additional pari-mutuel tax imposed on ADW wagering</t>
  </si>
  <si>
    <t>Suburban Downs, Inc.</t>
  </si>
  <si>
    <t>Amount CY2017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</si>
</sst>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D1" workbookViewId="0">
      <selection activeCell="E2" sqref="E2"/>
    </sheetView>
  </sheetViews>
  <sheetFormatPr defaultRowHeight="15" x14ac:dyDescent="0.25"/>
  <cols>
    <col min="1" max="1" width="24.140625" bestFit="1" customWidth="1"/>
    <col min="2" max="2" width="24.140625" customWidth="1"/>
    <col min="3" max="3" width="140.42578125" customWidth="1"/>
    <col min="4" max="4" width="71.28515625" customWidth="1"/>
    <col min="5" max="5" width="42.140625" customWidth="1"/>
    <col min="6" max="6" width="14.5703125" customWidth="1"/>
    <col min="7" max="7" width="14.42578125" customWidth="1"/>
    <col min="8" max="8" width="14.5703125" customWidth="1"/>
    <col min="9" max="9" width="15.140625" customWidth="1"/>
    <col min="10" max="10" width="10.140625" bestFit="1" customWidth="1"/>
  </cols>
  <sheetData>
    <row r="1" spans="1:19" x14ac:dyDescent="0.25">
      <c r="A1" t="s">
        <v>1</v>
      </c>
      <c r="B1" t="s">
        <v>11</v>
      </c>
      <c r="C1" t="s">
        <v>4</v>
      </c>
      <c r="D1" t="s">
        <v>19</v>
      </c>
      <c r="E1" t="s">
        <v>15</v>
      </c>
      <c r="F1" t="s">
        <v>8</v>
      </c>
      <c r="G1" t="s">
        <v>9</v>
      </c>
      <c r="H1" t="s">
        <v>10</v>
      </c>
      <c r="I1" t="s">
        <v>24</v>
      </c>
    </row>
    <row r="2" spans="1:19" x14ac:dyDescent="0.25">
      <c r="A2" t="s">
        <v>0</v>
      </c>
      <c r="B2" s="2" t="s">
        <v>12</v>
      </c>
      <c r="C2" t="s">
        <v>5</v>
      </c>
      <c r="D2" t="s">
        <v>20</v>
      </c>
      <c r="E2" t="s">
        <v>16</v>
      </c>
      <c r="F2" s="5">
        <v>750000</v>
      </c>
      <c r="G2" s="5">
        <v>750000</v>
      </c>
      <c r="H2" s="5">
        <v>750000</v>
      </c>
      <c r="I2" s="5">
        <v>0</v>
      </c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t="s">
        <v>2</v>
      </c>
      <c r="B3" s="2" t="s">
        <v>13</v>
      </c>
      <c r="C3" t="s">
        <v>7</v>
      </c>
      <c r="D3" s="1" t="s">
        <v>22</v>
      </c>
      <c r="E3" t="s">
        <v>18</v>
      </c>
      <c r="F3" s="5">
        <v>0</v>
      </c>
      <c r="G3" s="5">
        <v>0</v>
      </c>
      <c r="H3" s="5">
        <f>23463.23+1261.57</f>
        <v>24724.799999999999</v>
      </c>
      <c r="I3" s="5">
        <v>0</v>
      </c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t="s">
        <v>2</v>
      </c>
      <c r="B4" s="2" t="s">
        <v>13</v>
      </c>
      <c r="C4" t="s">
        <v>7</v>
      </c>
      <c r="D4" s="1" t="s">
        <v>22</v>
      </c>
      <c r="E4" t="s">
        <v>23</v>
      </c>
      <c r="F4" s="5">
        <v>0</v>
      </c>
      <c r="G4" s="5">
        <v>0</v>
      </c>
      <c r="H4" s="5">
        <f>104021.4+142444.71+66993.84+50936.23</f>
        <v>364396.17999999993</v>
      </c>
      <c r="I4" s="5">
        <v>427949</v>
      </c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t="s">
        <v>3</v>
      </c>
      <c r="B5" s="2" t="s">
        <v>14</v>
      </c>
      <c r="C5" t="s">
        <v>6</v>
      </c>
      <c r="D5" s="1" t="s">
        <v>21</v>
      </c>
      <c r="E5" t="s">
        <v>17</v>
      </c>
      <c r="F5" s="5">
        <v>100000</v>
      </c>
      <c r="G5" s="5">
        <v>100000</v>
      </c>
      <c r="H5" s="5">
        <v>99500</v>
      </c>
      <c r="I5" s="5">
        <v>100500</v>
      </c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B6" s="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B7" s="3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B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5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vitto.okoye</dc:creator>
  <cp:lastModifiedBy>vitto.okoye</cp:lastModifiedBy>
  <dcterms:created xsi:type="dcterms:W3CDTF">2017-07-24T18:44:43Z</dcterms:created>
  <dcterms:modified xsi:type="dcterms:W3CDTF">2018-03-08T18:26:27Z</dcterms:modified>
</cp:coreProperties>
</file>