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v\dev\Sys\TMPA\PTA\STATBOOK\Y2016 Complete\"/>
    </mc:Choice>
  </mc:AlternateContent>
  <bookViews>
    <workbookView xWindow="0" yWindow="0" windowWidth="28800" windowHeight="14235" tabRatio="597"/>
  </bookViews>
  <sheets>
    <sheet name="Table 26" sheetId="1" r:id="rId1"/>
  </sheets>
  <calcPr calcId="171027"/>
</workbook>
</file>

<file path=xl/calcChain.xml><?xml version="1.0" encoding="utf-8"?>
<calcChain xmlns="http://schemas.openxmlformats.org/spreadsheetml/2006/main">
  <c r="G33" i="1" l="1"/>
  <c r="H33" i="1" l="1"/>
  <c r="E33" i="1"/>
  <c r="F33" i="1"/>
  <c r="C33" i="1"/>
  <c r="J33" i="1"/>
  <c r="B33" i="1"/>
  <c r="K33" i="1"/>
  <c r="I33" i="1"/>
  <c r="D33" i="1"/>
  <c r="L33" i="1" l="1"/>
</calcChain>
</file>

<file path=xl/sharedStrings.xml><?xml version="1.0" encoding="utf-8"?>
<sst xmlns="http://schemas.openxmlformats.org/spreadsheetml/2006/main" count="152" uniqueCount="48">
  <si>
    <t>General Authority Abatements</t>
  </si>
  <si>
    <t>Total abatement</t>
  </si>
  <si>
    <t>Total number</t>
  </si>
  <si>
    <t>Industrial</t>
  </si>
  <si>
    <t>County</t>
  </si>
  <si>
    <t>Total:</t>
  </si>
  <si>
    <t>Township</t>
  </si>
  <si>
    <t>Municipalities</t>
  </si>
  <si>
    <t>Schools</t>
  </si>
  <si>
    <t>Special Districts</t>
  </si>
  <si>
    <t>Residential</t>
  </si>
  <si>
    <t>Type of District</t>
  </si>
  <si>
    <t>of parcels</t>
  </si>
  <si>
    <t>Amount of EAV by class</t>
  </si>
  <si>
    <t>Boone</t>
  </si>
  <si>
    <t>Commercial</t>
  </si>
  <si>
    <t>Cumberland</t>
  </si>
  <si>
    <t>DeKalb</t>
  </si>
  <si>
    <t>Iroquois</t>
  </si>
  <si>
    <t>Kankakee</t>
  </si>
  <si>
    <t>Lake</t>
  </si>
  <si>
    <t>Lawrence</t>
  </si>
  <si>
    <t>McHenry</t>
  </si>
  <si>
    <t>Crawford</t>
  </si>
  <si>
    <t>Other</t>
  </si>
  <si>
    <t>Effingham</t>
  </si>
  <si>
    <t>for 2016</t>
  </si>
  <si>
    <t>Table 26-- 2016</t>
  </si>
  <si>
    <t>Adams</t>
  </si>
  <si>
    <t>Dewitt</t>
  </si>
  <si>
    <t>Grundy</t>
  </si>
  <si>
    <t>Johnson</t>
  </si>
  <si>
    <t>Kane</t>
  </si>
  <si>
    <t>Lasalle</t>
  </si>
  <si>
    <t>Madison</t>
  </si>
  <si>
    <t>Massac</t>
  </si>
  <si>
    <t>Ogle</t>
  </si>
  <si>
    <t>Pulaski</t>
  </si>
  <si>
    <t>Randolph</t>
  </si>
  <si>
    <t>Rock Island</t>
  </si>
  <si>
    <t>St. Clair</t>
  </si>
  <si>
    <t>Sangamon</t>
  </si>
  <si>
    <t>Scott</t>
  </si>
  <si>
    <t>Whiteside</t>
  </si>
  <si>
    <t>Winnebago</t>
  </si>
  <si>
    <t>Will</t>
  </si>
  <si>
    <t>-</t>
  </si>
  <si>
    <t>Printed by authority of the State of Illinois-web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</si>
</sst>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Border="1"/>
    <xf numFmtId="0" fontId="3" fillId="0" borderId="2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Border="1"/>
    <xf numFmtId="0" fontId="3" fillId="0" borderId="3" xfId="0" applyFont="1" applyBorder="1"/>
    <xf numFmtId="1" fontId="0" fillId="0" borderId="0" xfId="0" applyNumberFormat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37" fontId="1" fillId="0" borderId="10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0" xfId="0" applyFill="1"/>
    <xf numFmtId="37" fontId="0" fillId="2" borderId="9" xfId="1" applyNumberFormat="1" applyFon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11" xfId="1" applyNumberFormat="1" applyFont="1" applyBorder="1" applyAlignment="1">
      <alignment horizontal="center"/>
    </xf>
    <xf numFmtId="164" fontId="1" fillId="0" borderId="12" xfId="1" applyNumberFormat="1" applyFont="1" applyBorder="1" applyAlignment="1">
      <alignment horizontal="center"/>
    </xf>
    <xf numFmtId="37" fontId="1" fillId="0" borderId="13" xfId="1" applyNumberFormat="1" applyFont="1" applyBorder="1" applyAlignment="1">
      <alignment horizontal="center"/>
    </xf>
    <xf numFmtId="37" fontId="0" fillId="2" borderId="17" xfId="1" applyNumberFormat="1" applyFont="1" applyFill="1" applyBorder="1" applyAlignment="1">
      <alignment horizontal="center"/>
    </xf>
    <xf numFmtId="37" fontId="0" fillId="2" borderId="18" xfId="1" quotePrefix="1" applyNumberFormat="1" applyFont="1" applyFill="1" applyBorder="1" applyAlignment="1">
      <alignment horizontal="center"/>
    </xf>
    <xf numFmtId="37" fontId="0" fillId="2" borderId="19" xfId="1" quotePrefix="1" applyNumberFormat="1" applyFont="1" applyFill="1" applyBorder="1" applyAlignment="1">
      <alignment horizontal="center"/>
    </xf>
    <xf numFmtId="37" fontId="0" fillId="2" borderId="18" xfId="1" applyNumberFormat="1" applyFont="1" applyFill="1" applyBorder="1" applyAlignment="1">
      <alignment horizontal="center"/>
    </xf>
    <xf numFmtId="37" fontId="0" fillId="2" borderId="17" xfId="1" quotePrefix="1" applyNumberFormat="1" applyFont="1" applyFill="1" applyBorder="1" applyAlignment="1">
      <alignment horizontal="center"/>
    </xf>
    <xf numFmtId="37" fontId="0" fillId="2" borderId="14" xfId="1" applyNumberFormat="1" applyFont="1" applyFill="1" applyBorder="1" applyAlignment="1">
      <alignment horizontal="center"/>
    </xf>
    <xf numFmtId="37" fontId="0" fillId="2" borderId="15" xfId="1" applyNumberFormat="1" applyFont="1" applyFill="1" applyBorder="1" applyAlignment="1">
      <alignment horizontal="center"/>
    </xf>
    <xf numFmtId="37" fontId="0" fillId="2" borderId="15" xfId="1" quotePrefix="1" applyNumberFormat="1" applyFont="1" applyFill="1" applyBorder="1" applyAlignment="1">
      <alignment horizontal="center"/>
    </xf>
    <xf numFmtId="37" fontId="0" fillId="2" borderId="16" xfId="1" quotePrefix="1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37" fontId="0" fillId="2" borderId="20" xfId="1" quotePrefix="1" applyNumberFormat="1" applyFont="1" applyFill="1" applyBorder="1" applyAlignment="1">
      <alignment horizontal="center"/>
    </xf>
    <xf numFmtId="37" fontId="0" fillId="2" borderId="18" xfId="0" applyNumberFormat="1" applyFill="1" applyBorder="1" applyAlignment="1">
      <alignment horizontal="center"/>
    </xf>
    <xf numFmtId="37" fontId="0" fillId="2" borderId="18" xfId="0" quotePrefix="1" applyNumberFormat="1" applyFill="1" applyBorder="1" applyAlignment="1">
      <alignment horizontal="center"/>
    </xf>
    <xf numFmtId="37" fontId="0" fillId="2" borderId="19" xfId="1" applyNumberFormat="1" applyFont="1" applyFill="1" applyBorder="1" applyAlignment="1">
      <alignment horizontal="center"/>
    </xf>
    <xf numFmtId="37" fontId="1" fillId="0" borderId="12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="74" zoomScaleNormal="74" workbookViewId="0"/>
  </sheetViews>
  <sheetFormatPr defaultRowHeight="15" x14ac:dyDescent="0.25"/>
  <cols>
    <col min="1" max="1" width="13.85546875" customWidth="1"/>
    <col min="2" max="2" width="21.140625" style="3" customWidth="1"/>
    <col min="3" max="3" width="15.7109375" style="4" bestFit="1" customWidth="1"/>
    <col min="4" max="4" width="14" style="4" bestFit="1" customWidth="1"/>
    <col min="5" max="5" width="11.7109375" style="4" bestFit="1" customWidth="1"/>
    <col min="6" max="6" width="13.7109375" style="4" bestFit="1" customWidth="1"/>
    <col min="7" max="7" width="10.5703125" style="4" customWidth="1"/>
    <col min="8" max="8" width="10.7109375" style="9" bestFit="1" customWidth="1"/>
    <col min="9" max="9" width="11.7109375" style="4" bestFit="1" customWidth="1"/>
    <col min="10" max="10" width="16.5703125" style="4" bestFit="1" customWidth="1"/>
    <col min="11" max="11" width="11.140625" style="4" bestFit="1" customWidth="1"/>
    <col min="12" max="12" width="21" style="9" bestFit="1" customWidth="1"/>
  </cols>
  <sheetData>
    <row r="1" spans="1:12" x14ac:dyDescent="0.25">
      <c r="A1" s="1" t="s">
        <v>27</v>
      </c>
      <c r="H1" s="5"/>
      <c r="L1" s="5"/>
    </row>
    <row r="2" spans="1:12" ht="16.5" thickBot="1" x14ac:dyDescent="0.3">
      <c r="A2" s="10"/>
      <c r="B2" s="6"/>
      <c r="C2" s="48" t="s">
        <v>0</v>
      </c>
      <c r="D2" s="48"/>
      <c r="E2" s="48"/>
      <c r="F2" s="48"/>
      <c r="G2" s="19"/>
      <c r="H2" s="5"/>
      <c r="L2" s="5"/>
    </row>
    <row r="3" spans="1:12" ht="15.75" thickBot="1" x14ac:dyDescent="0.3">
      <c r="A3" s="7"/>
      <c r="B3" s="13" t="s">
        <v>1</v>
      </c>
      <c r="C3" s="14" t="s">
        <v>2</v>
      </c>
      <c r="D3" s="52" t="s">
        <v>13</v>
      </c>
      <c r="E3" s="49"/>
      <c r="F3" s="49"/>
      <c r="G3" s="53"/>
      <c r="H3" s="49" t="s">
        <v>11</v>
      </c>
      <c r="I3" s="50"/>
      <c r="J3" s="50"/>
      <c r="K3" s="50"/>
      <c r="L3" s="51"/>
    </row>
    <row r="4" spans="1:12" s="1" customFormat="1" ht="15.75" thickBot="1" x14ac:dyDescent="0.3">
      <c r="A4" s="2" t="s">
        <v>4</v>
      </c>
      <c r="B4" s="17" t="s">
        <v>26</v>
      </c>
      <c r="C4" s="18" t="s">
        <v>12</v>
      </c>
      <c r="D4" s="38" t="s">
        <v>15</v>
      </c>
      <c r="E4" s="39" t="s">
        <v>3</v>
      </c>
      <c r="F4" s="39" t="s">
        <v>10</v>
      </c>
      <c r="G4" s="40" t="s">
        <v>24</v>
      </c>
      <c r="H4" s="41" t="s">
        <v>4</v>
      </c>
      <c r="I4" s="39" t="s">
        <v>6</v>
      </c>
      <c r="J4" s="39" t="s">
        <v>7</v>
      </c>
      <c r="K4" s="39" t="s">
        <v>8</v>
      </c>
      <c r="L4" s="42" t="s">
        <v>9</v>
      </c>
    </row>
    <row r="5" spans="1:12" s="20" customFormat="1" x14ac:dyDescent="0.25">
      <c r="A5" s="20" t="s">
        <v>28</v>
      </c>
      <c r="B5" s="21">
        <v>3930</v>
      </c>
      <c r="C5" s="22">
        <v>94</v>
      </c>
      <c r="D5" s="29">
        <v>417.16</v>
      </c>
      <c r="E5" s="30" t="s">
        <v>46</v>
      </c>
      <c r="F5" s="30">
        <v>3512.82</v>
      </c>
      <c r="G5" s="31" t="s">
        <v>46</v>
      </c>
      <c r="H5" s="43" t="s">
        <v>46</v>
      </c>
      <c r="I5" s="30" t="s">
        <v>46</v>
      </c>
      <c r="J5" s="44">
        <v>3929.98</v>
      </c>
      <c r="K5" s="45" t="s">
        <v>46</v>
      </c>
      <c r="L5" s="31" t="s">
        <v>46</v>
      </c>
    </row>
    <row r="6" spans="1:12" s="20" customFormat="1" x14ac:dyDescent="0.25">
      <c r="A6" s="20" t="s">
        <v>14</v>
      </c>
      <c r="B6" s="21">
        <v>7</v>
      </c>
      <c r="C6" s="23">
        <v>1</v>
      </c>
      <c r="D6" s="29">
        <v>6.68</v>
      </c>
      <c r="E6" s="30" t="s">
        <v>46</v>
      </c>
      <c r="F6" s="30" t="s">
        <v>46</v>
      </c>
      <c r="G6" s="31" t="s">
        <v>46</v>
      </c>
      <c r="H6" s="33" t="s">
        <v>46</v>
      </c>
      <c r="I6" s="30">
        <v>3.88</v>
      </c>
      <c r="J6" s="44">
        <v>2.82</v>
      </c>
      <c r="K6" s="45" t="s">
        <v>46</v>
      </c>
      <c r="L6" s="31" t="s">
        <v>46</v>
      </c>
    </row>
    <row r="7" spans="1:12" s="20" customFormat="1" x14ac:dyDescent="0.25">
      <c r="A7" s="20" t="s">
        <v>23</v>
      </c>
      <c r="B7" s="21">
        <v>3125</v>
      </c>
      <c r="C7" s="24">
        <v>3</v>
      </c>
      <c r="D7" s="29">
        <v>3125.02</v>
      </c>
      <c r="E7" s="30" t="s">
        <v>46</v>
      </c>
      <c r="F7" s="30" t="s">
        <v>46</v>
      </c>
      <c r="G7" s="31" t="s">
        <v>46</v>
      </c>
      <c r="H7" s="33" t="s">
        <v>46</v>
      </c>
      <c r="I7" s="30" t="s">
        <v>46</v>
      </c>
      <c r="J7" s="45">
        <v>3125</v>
      </c>
      <c r="K7" s="45" t="s">
        <v>46</v>
      </c>
      <c r="L7" s="31" t="s">
        <v>46</v>
      </c>
    </row>
    <row r="8" spans="1:12" s="20" customFormat="1" x14ac:dyDescent="0.25">
      <c r="A8" s="20" t="s">
        <v>16</v>
      </c>
      <c r="B8" s="21">
        <v>149977</v>
      </c>
      <c r="C8" s="24">
        <v>8</v>
      </c>
      <c r="D8" s="29">
        <v>543.74</v>
      </c>
      <c r="E8" s="32">
        <v>149433.62</v>
      </c>
      <c r="F8" s="30" t="s">
        <v>46</v>
      </c>
      <c r="G8" s="31" t="s">
        <v>46</v>
      </c>
      <c r="H8" s="29">
        <v>16944</v>
      </c>
      <c r="I8" s="32">
        <v>14426</v>
      </c>
      <c r="J8" s="44">
        <v>24601</v>
      </c>
      <c r="K8" s="44">
        <v>84538</v>
      </c>
      <c r="L8" s="46">
        <v>9468</v>
      </c>
    </row>
    <row r="9" spans="1:12" s="20" customFormat="1" x14ac:dyDescent="0.25">
      <c r="A9" s="20" t="s">
        <v>17</v>
      </c>
      <c r="B9" s="21">
        <v>484231</v>
      </c>
      <c r="C9" s="24">
        <v>2</v>
      </c>
      <c r="D9" s="33">
        <v>448310.42</v>
      </c>
      <c r="E9" s="30">
        <v>35921.06</v>
      </c>
      <c r="F9" s="30" t="s">
        <v>46</v>
      </c>
      <c r="G9" s="31" t="s">
        <v>46</v>
      </c>
      <c r="H9" s="33">
        <v>44793.26</v>
      </c>
      <c r="I9" s="30">
        <v>6754.91</v>
      </c>
      <c r="J9" s="44">
        <v>47114.26</v>
      </c>
      <c r="K9" s="45">
        <v>332479.42</v>
      </c>
      <c r="L9" s="31">
        <v>53089.63</v>
      </c>
    </row>
    <row r="10" spans="1:12" s="20" customFormat="1" x14ac:dyDescent="0.25">
      <c r="A10" s="20" t="s">
        <v>29</v>
      </c>
      <c r="B10" s="21">
        <v>8795</v>
      </c>
      <c r="C10" s="24">
        <v>7</v>
      </c>
      <c r="D10" s="33" t="s">
        <v>46</v>
      </c>
      <c r="E10" s="30" t="s">
        <v>46</v>
      </c>
      <c r="F10" s="30">
        <v>706.56</v>
      </c>
      <c r="G10" s="31">
        <v>8088.4</v>
      </c>
      <c r="H10" s="33" t="s">
        <v>46</v>
      </c>
      <c r="I10" s="30" t="s">
        <v>46</v>
      </c>
      <c r="J10" s="44">
        <v>8794.9599999999991</v>
      </c>
      <c r="K10" s="45" t="s">
        <v>46</v>
      </c>
      <c r="L10" s="31" t="s">
        <v>46</v>
      </c>
    </row>
    <row r="11" spans="1:12" s="20" customFormat="1" x14ac:dyDescent="0.25">
      <c r="A11" s="20" t="s">
        <v>25</v>
      </c>
      <c r="B11" s="21">
        <v>32066</v>
      </c>
      <c r="C11" s="24">
        <v>1</v>
      </c>
      <c r="D11" s="33" t="s">
        <v>46</v>
      </c>
      <c r="E11" s="30">
        <v>32065.68</v>
      </c>
      <c r="F11" s="30" t="s">
        <v>46</v>
      </c>
      <c r="G11" s="31" t="s">
        <v>46</v>
      </c>
      <c r="H11" s="29">
        <v>10156.74</v>
      </c>
      <c r="I11" s="30" t="s">
        <v>46</v>
      </c>
      <c r="J11" s="44">
        <v>21908.94</v>
      </c>
      <c r="K11" s="45" t="s">
        <v>46</v>
      </c>
      <c r="L11" s="31" t="s">
        <v>46</v>
      </c>
    </row>
    <row r="12" spans="1:12" s="20" customFormat="1" x14ac:dyDescent="0.25">
      <c r="A12" s="20" t="s">
        <v>30</v>
      </c>
      <c r="B12" s="21">
        <v>960194</v>
      </c>
      <c r="C12" s="24">
        <v>43</v>
      </c>
      <c r="D12" s="29">
        <v>193725.65</v>
      </c>
      <c r="E12" s="32">
        <v>763346.56</v>
      </c>
      <c r="F12" s="32">
        <v>302.10000000000002</v>
      </c>
      <c r="G12" s="31">
        <v>2818.72</v>
      </c>
      <c r="H12" s="33">
        <v>250098</v>
      </c>
      <c r="I12" s="30">
        <v>7284</v>
      </c>
      <c r="J12" s="44">
        <v>22105</v>
      </c>
      <c r="K12" s="44">
        <v>134389</v>
      </c>
      <c r="L12" s="31">
        <v>546318</v>
      </c>
    </row>
    <row r="13" spans="1:12" s="20" customFormat="1" x14ac:dyDescent="0.25">
      <c r="A13" s="20" t="s">
        <v>18</v>
      </c>
      <c r="B13" s="21">
        <v>24278</v>
      </c>
      <c r="C13" s="24">
        <v>3</v>
      </c>
      <c r="D13" s="29">
        <v>24278</v>
      </c>
      <c r="E13" s="30" t="s">
        <v>46</v>
      </c>
      <c r="F13" s="30" t="s">
        <v>46</v>
      </c>
      <c r="G13" s="31" t="s">
        <v>46</v>
      </c>
      <c r="H13" s="29">
        <v>2090</v>
      </c>
      <c r="I13" s="32">
        <v>1830</v>
      </c>
      <c r="J13" s="44">
        <v>9898</v>
      </c>
      <c r="K13" s="44">
        <v>9183</v>
      </c>
      <c r="L13" s="46">
        <v>1277</v>
      </c>
    </row>
    <row r="14" spans="1:12" s="20" customFormat="1" x14ac:dyDescent="0.25">
      <c r="A14" s="20" t="s">
        <v>31</v>
      </c>
      <c r="B14" s="21">
        <v>60892</v>
      </c>
      <c r="C14" s="24">
        <v>10</v>
      </c>
      <c r="D14" s="29">
        <v>60891.54</v>
      </c>
      <c r="E14" s="30" t="s">
        <v>46</v>
      </c>
      <c r="F14" s="30" t="s">
        <v>46</v>
      </c>
      <c r="G14" s="31" t="s">
        <v>46</v>
      </c>
      <c r="H14" s="29">
        <v>23041</v>
      </c>
      <c r="I14" s="30" t="s">
        <v>46</v>
      </c>
      <c r="J14" s="44">
        <v>1066</v>
      </c>
      <c r="K14" s="44">
        <v>36785</v>
      </c>
      <c r="L14" s="31" t="s">
        <v>46</v>
      </c>
    </row>
    <row r="15" spans="1:12" s="20" customFormat="1" x14ac:dyDescent="0.25">
      <c r="A15" s="20" t="s">
        <v>32</v>
      </c>
      <c r="B15" s="21">
        <v>489120</v>
      </c>
      <c r="C15" s="24">
        <v>88</v>
      </c>
      <c r="D15" s="29">
        <v>6506.42</v>
      </c>
      <c r="E15" s="30">
        <v>423690.74</v>
      </c>
      <c r="F15" s="32">
        <v>58923.08</v>
      </c>
      <c r="G15" s="31" t="s">
        <v>46</v>
      </c>
      <c r="H15" s="29">
        <v>2656</v>
      </c>
      <c r="I15" s="32">
        <v>1165</v>
      </c>
      <c r="J15" s="44">
        <v>63316</v>
      </c>
      <c r="K15" s="44">
        <v>416172</v>
      </c>
      <c r="L15" s="46">
        <v>5811</v>
      </c>
    </row>
    <row r="16" spans="1:12" s="20" customFormat="1" x14ac:dyDescent="0.25">
      <c r="A16" s="20" t="s">
        <v>19</v>
      </c>
      <c r="B16" s="21">
        <v>10106</v>
      </c>
      <c r="C16" s="24">
        <v>1</v>
      </c>
      <c r="D16" s="33" t="s">
        <v>46</v>
      </c>
      <c r="E16" s="30">
        <v>10105.5</v>
      </c>
      <c r="F16" s="30" t="s">
        <v>46</v>
      </c>
      <c r="G16" s="31" t="s">
        <v>46</v>
      </c>
      <c r="H16" s="29">
        <v>1679</v>
      </c>
      <c r="I16" s="30" t="s">
        <v>46</v>
      </c>
      <c r="J16" s="44">
        <v>911</v>
      </c>
      <c r="K16" s="44">
        <v>7516</v>
      </c>
      <c r="L16" s="31" t="s">
        <v>46</v>
      </c>
    </row>
    <row r="17" spans="1:12" s="20" customFormat="1" x14ac:dyDescent="0.25">
      <c r="A17" s="20" t="s">
        <v>33</v>
      </c>
      <c r="B17" s="21">
        <v>336489</v>
      </c>
      <c r="C17" s="24">
        <v>2</v>
      </c>
      <c r="D17" s="33" t="s">
        <v>46</v>
      </c>
      <c r="E17" s="30">
        <v>336488.5</v>
      </c>
      <c r="F17" s="30" t="s">
        <v>46</v>
      </c>
      <c r="G17" s="31" t="s">
        <v>46</v>
      </c>
      <c r="H17" s="33">
        <v>291754</v>
      </c>
      <c r="I17" s="30" t="s">
        <v>46</v>
      </c>
      <c r="J17" s="45" t="s">
        <v>46</v>
      </c>
      <c r="K17" s="45">
        <v>44735</v>
      </c>
      <c r="L17" s="31" t="s">
        <v>46</v>
      </c>
    </row>
    <row r="18" spans="1:12" s="20" customFormat="1" x14ac:dyDescent="0.25">
      <c r="A18" s="20" t="s">
        <v>21</v>
      </c>
      <c r="B18" s="21">
        <v>55772</v>
      </c>
      <c r="C18" s="24">
        <v>14</v>
      </c>
      <c r="D18" s="29">
        <v>44701.91</v>
      </c>
      <c r="E18" s="30" t="s">
        <v>46</v>
      </c>
      <c r="F18" s="32">
        <v>6443.41</v>
      </c>
      <c r="G18" s="31">
        <v>4627.3900000000003</v>
      </c>
      <c r="H18" s="29">
        <v>10938</v>
      </c>
      <c r="I18" s="30">
        <v>3039</v>
      </c>
      <c r="J18" s="45">
        <v>5836</v>
      </c>
      <c r="K18" s="44">
        <v>30798</v>
      </c>
      <c r="L18" s="31">
        <v>5161</v>
      </c>
    </row>
    <row r="19" spans="1:12" s="20" customFormat="1" x14ac:dyDescent="0.25">
      <c r="A19" s="20" t="s">
        <v>22</v>
      </c>
      <c r="B19" s="21">
        <v>493608</v>
      </c>
      <c r="C19" s="24">
        <v>101</v>
      </c>
      <c r="D19" s="29">
        <v>421060.16</v>
      </c>
      <c r="E19" s="30" t="s">
        <v>46</v>
      </c>
      <c r="F19" s="30">
        <v>72548.3</v>
      </c>
      <c r="G19" s="31" t="s">
        <v>46</v>
      </c>
      <c r="H19" s="29">
        <v>2971</v>
      </c>
      <c r="I19" s="30">
        <v>602</v>
      </c>
      <c r="J19" s="44">
        <v>471179</v>
      </c>
      <c r="K19" s="44">
        <v>15981</v>
      </c>
      <c r="L19" s="31">
        <v>2875</v>
      </c>
    </row>
    <row r="20" spans="1:12" s="20" customFormat="1" x14ac:dyDescent="0.25">
      <c r="A20" s="20" t="s">
        <v>20</v>
      </c>
      <c r="B20" s="21">
        <v>521699</v>
      </c>
      <c r="C20" s="24">
        <v>125</v>
      </c>
      <c r="D20" s="29">
        <v>286753.31</v>
      </c>
      <c r="E20" s="30">
        <v>197792.3</v>
      </c>
      <c r="F20" s="30">
        <v>37153.81</v>
      </c>
      <c r="G20" s="31" t="s">
        <v>46</v>
      </c>
      <c r="H20" s="33">
        <v>19792</v>
      </c>
      <c r="I20" s="30">
        <v>502</v>
      </c>
      <c r="J20" s="44">
        <v>21816</v>
      </c>
      <c r="K20" s="45">
        <v>450425</v>
      </c>
      <c r="L20" s="31">
        <v>29164</v>
      </c>
    </row>
    <row r="21" spans="1:12" s="20" customFormat="1" x14ac:dyDescent="0.25">
      <c r="A21" s="20" t="s">
        <v>34</v>
      </c>
      <c r="B21" s="21">
        <v>10717</v>
      </c>
      <c r="C21" s="24">
        <v>33</v>
      </c>
      <c r="D21" s="29">
        <v>876.04</v>
      </c>
      <c r="E21" s="30" t="s">
        <v>46</v>
      </c>
      <c r="F21" s="30">
        <v>9840.92</v>
      </c>
      <c r="G21" s="31" t="s">
        <v>46</v>
      </c>
      <c r="H21" s="33" t="s">
        <v>46</v>
      </c>
      <c r="I21" s="30" t="s">
        <v>46</v>
      </c>
      <c r="J21" s="44">
        <v>9693</v>
      </c>
      <c r="K21" s="44">
        <v>1024</v>
      </c>
      <c r="L21" s="31" t="s">
        <v>46</v>
      </c>
    </row>
    <row r="22" spans="1:12" s="20" customFormat="1" x14ac:dyDescent="0.25">
      <c r="A22" s="20" t="s">
        <v>35</v>
      </c>
      <c r="B22" s="21">
        <v>13351</v>
      </c>
      <c r="C22" s="24">
        <v>3</v>
      </c>
      <c r="D22" s="29">
        <v>13351</v>
      </c>
      <c r="E22" s="30" t="s">
        <v>46</v>
      </c>
      <c r="F22" s="30" t="s">
        <v>46</v>
      </c>
      <c r="G22" s="31" t="s">
        <v>46</v>
      </c>
      <c r="H22" s="29">
        <v>7551</v>
      </c>
      <c r="I22" s="30" t="s">
        <v>46</v>
      </c>
      <c r="J22" s="44">
        <v>5415</v>
      </c>
      <c r="K22" s="45" t="s">
        <v>46</v>
      </c>
      <c r="L22" s="46">
        <v>385</v>
      </c>
    </row>
    <row r="23" spans="1:12" s="20" customFormat="1" x14ac:dyDescent="0.25">
      <c r="A23" s="20" t="s">
        <v>36</v>
      </c>
      <c r="B23" s="21">
        <v>52907</v>
      </c>
      <c r="C23" s="24">
        <v>7</v>
      </c>
      <c r="D23" s="33">
        <v>52637.279999999999</v>
      </c>
      <c r="E23" s="30" t="s">
        <v>46</v>
      </c>
      <c r="F23" s="32">
        <v>269.72000000000003</v>
      </c>
      <c r="G23" s="31" t="s">
        <v>46</v>
      </c>
      <c r="H23" s="33">
        <v>4850</v>
      </c>
      <c r="I23" s="30">
        <v>3591</v>
      </c>
      <c r="J23" s="44">
        <v>9005</v>
      </c>
      <c r="K23" s="45">
        <v>33840</v>
      </c>
      <c r="L23" s="31">
        <v>1621</v>
      </c>
    </row>
    <row r="24" spans="1:12" s="20" customFormat="1" x14ac:dyDescent="0.25">
      <c r="A24" s="20" t="s">
        <v>37</v>
      </c>
      <c r="B24" s="21">
        <v>4373</v>
      </c>
      <c r="C24" s="24">
        <v>4</v>
      </c>
      <c r="D24" s="29">
        <v>237.08</v>
      </c>
      <c r="E24" s="32">
        <v>4135.67</v>
      </c>
      <c r="F24" s="30" t="s">
        <v>46</v>
      </c>
      <c r="G24" s="31" t="s">
        <v>46</v>
      </c>
      <c r="H24" s="29">
        <v>4212</v>
      </c>
      <c r="I24" s="30" t="s">
        <v>46</v>
      </c>
      <c r="J24" s="45" t="s">
        <v>46</v>
      </c>
      <c r="K24" s="45">
        <v>160</v>
      </c>
      <c r="L24" s="31">
        <v>1</v>
      </c>
    </row>
    <row r="25" spans="1:12" s="20" customFormat="1" x14ac:dyDescent="0.25">
      <c r="A25" s="20" t="s">
        <v>38</v>
      </c>
      <c r="B25" s="21">
        <v>47658</v>
      </c>
      <c r="C25" s="24">
        <v>15</v>
      </c>
      <c r="D25" s="29">
        <v>14559.8</v>
      </c>
      <c r="E25" s="32">
        <v>31480.080000000002</v>
      </c>
      <c r="F25" s="30">
        <v>1617.66</v>
      </c>
      <c r="G25" s="31" t="s">
        <v>46</v>
      </c>
      <c r="H25" s="29">
        <v>14722</v>
      </c>
      <c r="I25" s="30" t="s">
        <v>46</v>
      </c>
      <c r="J25" s="44">
        <v>14250</v>
      </c>
      <c r="K25" s="45">
        <v>17880</v>
      </c>
      <c r="L25" s="31">
        <v>806</v>
      </c>
    </row>
    <row r="26" spans="1:12" s="20" customFormat="1" x14ac:dyDescent="0.25">
      <c r="A26" s="20" t="s">
        <v>39</v>
      </c>
      <c r="B26" s="21">
        <v>285715</v>
      </c>
      <c r="C26" s="24">
        <v>4</v>
      </c>
      <c r="D26" s="29">
        <v>56938.45</v>
      </c>
      <c r="E26" s="32">
        <v>228777.07</v>
      </c>
      <c r="F26" s="30" t="s">
        <v>46</v>
      </c>
      <c r="G26" s="31" t="s">
        <v>46</v>
      </c>
      <c r="H26" s="29">
        <v>30071</v>
      </c>
      <c r="I26" s="30" t="s">
        <v>46</v>
      </c>
      <c r="J26" s="44">
        <v>66358</v>
      </c>
      <c r="K26" s="45">
        <v>189286</v>
      </c>
      <c r="L26" s="31" t="s">
        <v>46</v>
      </c>
    </row>
    <row r="27" spans="1:12" s="20" customFormat="1" x14ac:dyDescent="0.25">
      <c r="A27" s="20" t="s">
        <v>40</v>
      </c>
      <c r="B27" s="21">
        <v>40226</v>
      </c>
      <c r="C27" s="24">
        <v>29</v>
      </c>
      <c r="D27" s="29">
        <v>34156.06</v>
      </c>
      <c r="E27" s="30" t="s">
        <v>46</v>
      </c>
      <c r="F27" s="30">
        <v>6070</v>
      </c>
      <c r="G27" s="31" t="s">
        <v>46</v>
      </c>
      <c r="H27" s="29">
        <v>2210</v>
      </c>
      <c r="I27" s="30">
        <v>1035</v>
      </c>
      <c r="J27" s="44">
        <v>13603</v>
      </c>
      <c r="K27" s="45">
        <v>22048</v>
      </c>
      <c r="L27" s="31">
        <v>1330</v>
      </c>
    </row>
    <row r="28" spans="1:12" s="20" customFormat="1" x14ac:dyDescent="0.25">
      <c r="A28" s="20" t="s">
        <v>41</v>
      </c>
      <c r="B28" s="21">
        <v>2120</v>
      </c>
      <c r="C28" s="24">
        <v>2</v>
      </c>
      <c r="D28" s="29">
        <v>2120.02</v>
      </c>
      <c r="E28" s="30" t="s">
        <v>46</v>
      </c>
      <c r="F28" s="30" t="s">
        <v>46</v>
      </c>
      <c r="G28" s="31" t="s">
        <v>46</v>
      </c>
      <c r="H28" s="33" t="s">
        <v>46</v>
      </c>
      <c r="I28" s="30" t="s">
        <v>46</v>
      </c>
      <c r="J28" s="44">
        <v>2120</v>
      </c>
      <c r="K28" s="45" t="s">
        <v>46</v>
      </c>
      <c r="L28" s="31" t="s">
        <v>46</v>
      </c>
    </row>
    <row r="29" spans="1:12" s="20" customFormat="1" x14ac:dyDescent="0.25">
      <c r="A29" s="20" t="s">
        <v>42</v>
      </c>
      <c r="B29" s="21">
        <v>81623</v>
      </c>
      <c r="C29" s="24">
        <v>3</v>
      </c>
      <c r="D29" s="29">
        <v>17387.349999999999</v>
      </c>
      <c r="E29" s="32">
        <v>64235.65</v>
      </c>
      <c r="F29" s="30" t="s">
        <v>46</v>
      </c>
      <c r="G29" s="31" t="s">
        <v>46</v>
      </c>
      <c r="H29" s="29">
        <v>74576</v>
      </c>
      <c r="I29" s="30" t="s">
        <v>46</v>
      </c>
      <c r="J29" s="44">
        <v>1494</v>
      </c>
      <c r="K29" s="45">
        <v>4477</v>
      </c>
      <c r="L29" s="31">
        <v>1076</v>
      </c>
    </row>
    <row r="30" spans="1:12" s="20" customFormat="1" x14ac:dyDescent="0.25">
      <c r="A30" s="20" t="s">
        <v>43</v>
      </c>
      <c r="B30" s="21">
        <v>434</v>
      </c>
      <c r="C30" s="24">
        <v>4</v>
      </c>
      <c r="D30" s="33" t="s">
        <v>46</v>
      </c>
      <c r="E30" s="30" t="s">
        <v>46</v>
      </c>
      <c r="F30" s="30">
        <v>433.7</v>
      </c>
      <c r="G30" s="31" t="s">
        <v>46</v>
      </c>
      <c r="H30" s="33" t="s">
        <v>46</v>
      </c>
      <c r="I30" s="30" t="s">
        <v>46</v>
      </c>
      <c r="J30" s="44">
        <v>434</v>
      </c>
      <c r="K30" s="45" t="s">
        <v>46</v>
      </c>
      <c r="L30" s="31" t="s">
        <v>46</v>
      </c>
    </row>
    <row r="31" spans="1:12" s="20" customFormat="1" x14ac:dyDescent="0.25">
      <c r="A31" s="20" t="s">
        <v>44</v>
      </c>
      <c r="B31" s="21">
        <v>257773</v>
      </c>
      <c r="C31" s="24">
        <v>30</v>
      </c>
      <c r="D31" s="29">
        <v>1121.92</v>
      </c>
      <c r="E31" s="32">
        <v>249705.24</v>
      </c>
      <c r="F31" s="30">
        <v>6946.12</v>
      </c>
      <c r="G31" s="31" t="s">
        <v>46</v>
      </c>
      <c r="H31" s="29">
        <v>39772</v>
      </c>
      <c r="I31" s="30">
        <v>3955</v>
      </c>
      <c r="J31" s="44">
        <v>30789</v>
      </c>
      <c r="K31" s="45">
        <v>166560</v>
      </c>
      <c r="L31" s="31">
        <v>16697</v>
      </c>
    </row>
    <row r="32" spans="1:12" s="20" customFormat="1" ht="15.75" thickBot="1" x14ac:dyDescent="0.3">
      <c r="A32" s="20" t="s">
        <v>45</v>
      </c>
      <c r="B32" s="21">
        <v>1059042</v>
      </c>
      <c r="C32" s="24">
        <v>21</v>
      </c>
      <c r="D32" s="34">
        <v>11501.87</v>
      </c>
      <c r="E32" s="35">
        <v>852774.01</v>
      </c>
      <c r="F32" s="36" t="s">
        <v>46</v>
      </c>
      <c r="G32" s="37">
        <v>194765.83</v>
      </c>
      <c r="H32" s="29">
        <v>35243</v>
      </c>
      <c r="I32" s="30" t="s">
        <v>46</v>
      </c>
      <c r="J32" s="44">
        <v>147112</v>
      </c>
      <c r="K32" s="45">
        <v>876687</v>
      </c>
      <c r="L32" s="31" t="s">
        <v>46</v>
      </c>
    </row>
    <row r="33" spans="1:12" s="1" customFormat="1" ht="15.75" thickBot="1" x14ac:dyDescent="0.3">
      <c r="A33" s="11" t="s">
        <v>5</v>
      </c>
      <c r="B33" s="16">
        <f t="shared" ref="B33:L33" si="0">SUM(B5:B32)</f>
        <v>5490228</v>
      </c>
      <c r="C33" s="15">
        <f t="shared" si="0"/>
        <v>658</v>
      </c>
      <c r="D33" s="26">
        <f t="shared" si="0"/>
        <v>1695206.8800000004</v>
      </c>
      <c r="E33" s="27">
        <f t="shared" si="0"/>
        <v>3379951.6799999997</v>
      </c>
      <c r="F33" s="27">
        <f t="shared" si="0"/>
        <v>204768.20000000004</v>
      </c>
      <c r="G33" s="28">
        <f t="shared" si="0"/>
        <v>210300.34</v>
      </c>
      <c r="H33" s="26">
        <f t="shared" si="0"/>
        <v>890120</v>
      </c>
      <c r="I33" s="27">
        <f t="shared" si="0"/>
        <v>44187.79</v>
      </c>
      <c r="J33" s="47">
        <f t="shared" si="0"/>
        <v>1005876.96</v>
      </c>
      <c r="K33" s="47">
        <f t="shared" si="0"/>
        <v>2874963.42</v>
      </c>
      <c r="L33" s="28">
        <f t="shared" si="0"/>
        <v>675079.63</v>
      </c>
    </row>
    <row r="34" spans="1:12" ht="9" customHeight="1" x14ac:dyDescent="0.25">
      <c r="D34" s="25"/>
      <c r="G34" s="8"/>
      <c r="H34" s="5"/>
      <c r="I34" s="5"/>
      <c r="J34" s="5"/>
      <c r="K34" s="5"/>
      <c r="L34" s="5"/>
    </row>
    <row r="35" spans="1:12" x14ac:dyDescent="0.25">
      <c r="A35" s="1" t="s">
        <v>47</v>
      </c>
      <c r="D35" s="12"/>
      <c r="H35" s="5"/>
      <c r="I35" s="5"/>
      <c r="J35" s="5"/>
      <c r="K35" s="5"/>
      <c r="L35" s="5"/>
    </row>
    <row r="36" spans="1:12" x14ac:dyDescent="0.25">
      <c r="D36" s="12"/>
      <c r="H36" s="5"/>
      <c r="I36" s="5"/>
      <c r="J36" s="5"/>
      <c r="K36" s="5"/>
      <c r="L36" s="5"/>
    </row>
    <row r="37" spans="1:12" x14ac:dyDescent="0.25">
      <c r="D37" s="12"/>
      <c r="H37" s="5"/>
      <c r="J37" s="8"/>
      <c r="K37" s="5"/>
      <c r="L37" s="5"/>
    </row>
    <row r="38" spans="1:12" x14ac:dyDescent="0.25">
      <c r="H38" s="5"/>
      <c r="J38" s="8"/>
      <c r="K38" s="8"/>
      <c r="L38" s="5"/>
    </row>
    <row r="39" spans="1:12" x14ac:dyDescent="0.25">
      <c r="H39" s="5"/>
      <c r="K39" s="8"/>
      <c r="L39" s="5"/>
    </row>
    <row r="40" spans="1:12" x14ac:dyDescent="0.25">
      <c r="H40" s="5"/>
      <c r="L40" s="5"/>
    </row>
    <row r="41" spans="1:12" x14ac:dyDescent="0.25">
      <c r="H41" s="5"/>
    </row>
    <row r="42" spans="1:12" x14ac:dyDescent="0.25">
      <c r="H42" s="5"/>
    </row>
    <row r="43" spans="1:12" x14ac:dyDescent="0.25">
      <c r="H43" s="5"/>
    </row>
  </sheetData>
  <mergeCells count="3">
    <mergeCell ref="C2:F2"/>
    <mergeCell ref="H3:L3"/>
    <mergeCell ref="D3:G3"/>
  </mergeCells>
  <pageMargins left="0" right="0" top="0.25" bottom="0.2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26</vt:lpstr>
    </vt:vector>
  </TitlesOfParts>
  <Company>State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2009 Table 26</dc:title>
  <dc:creator>Dept of Revenue</dc:creator>
  <cp:lastModifiedBy>State of Illinois</cp:lastModifiedBy>
  <cp:lastPrinted>2018-02-02T19:11:48Z</cp:lastPrinted>
  <dcterms:created xsi:type="dcterms:W3CDTF">2012-02-28T19:46:24Z</dcterms:created>
  <dcterms:modified xsi:type="dcterms:W3CDTF">2018-02-02T19:11:51Z</dcterms:modified>
</cp:coreProperties>
</file>